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47665F47-441C-46C7-AFC6-2EF49361456D}"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<sst xmlns="http://schemas.openxmlformats.org/spreadsheetml/2006/main" count="2262" uniqueCount="1134">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</sst>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8" sqref="A18:K18"/>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302</v>
      </c>
      <c r="B10" s="158"/>
      <c r="C10" s="108" t="str">
        <f>VLOOKUP(A10,lista,2,0)</f>
        <v>G. SUBVENCIONES EN INFRAESTRUCTURAS</v>
      </c>
      <c r="D10" s="108"/>
      <c r="E10" s="108"/>
      <c r="F10" s="108"/>
      <c r="G10" s="108" t="str">
        <f>VLOOKUP(A10,lista,3,0)</f>
        <v>Experto/a 3</v>
      </c>
      <c r="H10" s="108"/>
      <c r="I10" s="119" t="str">
        <f>VLOOKUP(A10,lista,4,0)</f>
        <v xml:space="preserve">Consultor/a de subvenciones en el ámbito del transporte y movilidad sostenible </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46.4" customHeight="1" thickTop="1" thickBot="1" x14ac:dyDescent="0.3">
      <c r="A17" s="167" t="str">
        <f>VLOOKUP(A10,lista,6,0)</f>
        <v>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wYrZg1KhzZHcCVf8mj/NodqnSXQ7c9Ch9/QhmZ7QaasxcuBTR78GOXowGigAomg8FasKvxEuYdl/r0cuuGO/Cg==" saltValue="GYISpW3IoS/Zx2phQxB0p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2025-02-11T14:58:46Z</dcterms:modified>
</cp:coreProperties>
</file>